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70" activeTab="2"/>
  </bookViews>
  <sheets>
    <sheet name="haku" sheetId="1" r:id="rId1"/>
    <sheet name="erikois" sheetId="2" r:id="rId2"/>
    <sheet name="teksti" sheetId="3" r:id="rId3"/>
  </sheets>
  <definedNames>
    <definedName name="foo">'haku'!$B$27:$C$30,'haku'!$E$27:$F$30,'haku'!$C$38:$D$41</definedName>
    <definedName name="kurssit">'haku'!$C$15:$F$17</definedName>
    <definedName name="kurssit2">'haku'!$I$15:$J$17,'haku'!$I$22:$J$23,'haku'!$C$15:$F$17</definedName>
    <definedName name="kurssit3">'haku'!$C$20:$E$23</definedName>
  </definedNames>
  <calcPr fullCalcOnLoad="1"/>
</workbook>
</file>

<file path=xl/sharedStrings.xml><?xml version="1.0" encoding="utf-8"?>
<sst xmlns="http://schemas.openxmlformats.org/spreadsheetml/2006/main" count="53" uniqueCount="45">
  <si>
    <r>
      <t>ADDRESS(rivinro;sarakenro;viittauslaji;a1;taulukko_teksti)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OSOITE</t>
    </r>
    <r>
      <rPr>
        <sz val="10"/>
        <rFont val="Arial"/>
        <family val="0"/>
      </rPr>
      <t>) - palauttaa soluosoitteen, joka luodaan numeerisista arvoista.</t>
    </r>
  </si>
  <si>
    <r>
      <t>AREAS(viittaus)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ALUEET</t>
    </r>
    <r>
      <rPr>
        <sz val="10"/>
        <rFont val="Arial"/>
        <family val="0"/>
      </rPr>
      <t>) - palauttaa solualueiden lukumäärän viittauksessaan.</t>
    </r>
  </si>
  <si>
    <r>
      <t>COLUMN(viittaus)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SARAKE</t>
    </r>
    <r>
      <rPr>
        <sz val="10"/>
        <rFont val="Arial"/>
        <family val="0"/>
      </rPr>
      <t>) - palauttaa sarakkeen järjestysnumeron.</t>
    </r>
  </si>
  <si>
    <r>
      <t>COLUMNS(solualu)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SARAKKEET</t>
    </r>
    <r>
      <rPr>
        <sz val="10"/>
        <rFont val="Arial"/>
        <family val="0"/>
      </rPr>
      <t>) - palauttaa alueen solujen lukumäärän.</t>
    </r>
  </si>
  <si>
    <r>
      <t>HLOOKUP(hakuarvo;taulukko_matriisi;rivi_indeksi_nro;alue_haku)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VHAKU</t>
    </r>
    <r>
      <rPr>
        <sz val="10"/>
        <rFont val="Arial"/>
        <family val="0"/>
      </rPr>
      <t>) voidaan hakea erillisestä taulukosta hakuarvoa vastaava asia. Vertaillaan ensimmäisen rivin tietoihin.</t>
    </r>
  </si>
  <si>
    <r>
      <t>INDEX(matriisi;rivinro;sarakenro)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INDEKSI</t>
    </r>
    <r>
      <rPr>
        <sz val="10"/>
        <rFont val="Arial"/>
        <family val="0"/>
      </rPr>
      <t>) - palauttaa taulukosta halutun kohdan.</t>
    </r>
  </si>
  <si>
    <r>
      <t>INDIRECT(viittaus_teksti;totuusarvo)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EPÄSUORA</t>
    </r>
    <r>
      <rPr>
        <sz val="10"/>
        <rFont val="Arial"/>
        <family val="0"/>
      </rPr>
      <t>) - palauttaa soluviittauksen osoittaman solun sisällön. Voidaan siis muodostaa soluviittaus erillisten tietojen perusteella.</t>
    </r>
  </si>
  <si>
    <r>
      <t>MATCH(hakuarvo;haku_matriisi;vastine_laji)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VASTINE</t>
    </r>
    <r>
      <rPr>
        <sz val="10"/>
        <rFont val="Arial"/>
        <family val="0"/>
      </rPr>
      <t>) - palauttaa halutun arvon sijainnin taulukossa.</t>
    </r>
  </si>
  <si>
    <r>
      <t>ROW(viittaus)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RIVI</t>
    </r>
    <r>
      <rPr>
        <sz val="10"/>
        <rFont val="Arial"/>
        <family val="0"/>
      </rPr>
      <t>) - palauttaa viittauksen rivinumeron.</t>
    </r>
  </si>
  <si>
    <r>
      <t>ROWS(solualue)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RIVIT</t>
    </r>
    <r>
      <rPr>
        <sz val="10"/>
        <rFont val="Arial"/>
        <family val="0"/>
      </rPr>
      <t>) - palauttaa viittauksen rivien lukumäärän.</t>
    </r>
  </si>
  <si>
    <r>
      <t>VLOOKUP(hakuarvo;taulukko_matriisi;sar_indeksi_nro;alue_haku)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PHAKU</t>
    </r>
    <r>
      <rPr>
        <sz val="10"/>
        <rFont val="Arial"/>
        <family val="0"/>
      </rPr>
      <t>) - voidaan hakea erillisestä taulukosta hakuarvoa vastaava asia. Vertaillaan ensimmäisen sarakkeen tietoihin.</t>
    </r>
  </si>
  <si>
    <r>
      <t>CHOOSE(indeksi, vaihtoehto1, vaihtoehto2,...)</t>
    </r>
    <r>
      <rPr>
        <sz val="10"/>
        <rFont val="Arial"/>
        <family val="0"/>
      </rPr>
      <t xml:space="preserve"> - palauttaa halutun vaihtoehdon.</t>
    </r>
  </si>
  <si>
    <t>ITK010</t>
  </si>
  <si>
    <t>ITK020</t>
  </si>
  <si>
    <t>ITK028</t>
  </si>
  <si>
    <t>ITK024</t>
  </si>
  <si>
    <t>tyovaline</t>
  </si>
  <si>
    <t>www</t>
  </si>
  <si>
    <t>laitteistot</t>
  </si>
  <si>
    <t>tiedonhallinta</t>
  </si>
  <si>
    <t>a5</t>
  </si>
  <si>
    <r>
      <t>CELL(kuvaus_laji;viittaus)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SOLU</t>
    </r>
    <r>
      <rPr>
        <sz val="10"/>
        <rFont val="Arial"/>
        <family val="0"/>
      </rPr>
      <t>) - palauttaa solun sisältämiä tietoja.</t>
    </r>
  </si>
  <si>
    <r>
      <t>COUNTBLANK(solualue)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LASKE.TYHJÄ</t>
    </r>
    <r>
      <rPr>
        <sz val="10"/>
        <rFont val="Arial"/>
        <family val="0"/>
      </rPr>
      <t>) -lasketaan tyhjien solujen lukumäärät.</t>
    </r>
  </si>
  <si>
    <r>
      <t>INFO(lajiteksti)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KUVAUS</t>
    </r>
    <r>
      <rPr>
        <sz val="10"/>
        <rFont val="Arial"/>
        <family val="0"/>
      </rPr>
      <t>) - palauttaa järjestelmään liittyviä tietoja.</t>
    </r>
  </si>
  <si>
    <r>
      <t>ISBLANK(arvo)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ONTYHJÄ</t>
    </r>
    <r>
      <rPr>
        <sz val="10"/>
        <rFont val="Arial"/>
        <family val="0"/>
      </rPr>
      <t>) - voidaan testata solujen tyhjyyttä.</t>
    </r>
  </si>
  <si>
    <r>
      <t xml:space="preserve">Muiden </t>
    </r>
    <r>
      <rPr>
        <sz val="10"/>
        <rFont val="Arial Unicode MS"/>
        <family val="2"/>
      </rPr>
      <t>IS????</t>
    </r>
    <r>
      <rPr>
        <sz val="10"/>
        <rFont val="Arial"/>
        <family val="0"/>
      </rPr>
      <t xml:space="preserve"> (suom. </t>
    </r>
    <r>
      <rPr>
        <sz val="10"/>
        <rFont val="Arial Unicode MS"/>
        <family val="2"/>
      </rPr>
      <t>ON???</t>
    </r>
    <r>
      <rPr>
        <sz val="10"/>
        <rFont val="Arial"/>
        <family val="0"/>
      </rPr>
      <t>) -funktioiden avulla voidaan testata solujen sisällön muotoa, parillisuutta, totuusarvoja ja virhearvoja.</t>
    </r>
  </si>
  <si>
    <r>
      <t>N(arvo)</t>
    </r>
    <r>
      <rPr>
        <sz val="10"/>
        <rFont val="Arial"/>
        <family val="0"/>
      </rPr>
      <t xml:space="preserve"> - palauttaa annetun arvon konvertoituna numeeriseksi arvoksi.</t>
    </r>
  </si>
  <si>
    <r>
      <t>TYPE(arvo)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TYYPPI</t>
    </r>
    <r>
      <rPr>
        <sz val="10"/>
        <rFont val="Arial"/>
        <family val="0"/>
      </rPr>
      <t>) - voidaan tutkia esimerkiksi solun sisältöä ja toimia sisällön mukaan.</t>
    </r>
  </si>
  <si>
    <r>
      <t>CHAR(numero)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MERKKI</t>
    </r>
    <r>
      <rPr>
        <sz val="10"/>
        <rFont val="Arial"/>
        <family val="0"/>
      </rPr>
      <t>) - palauttaa lukua vastaavaa ASCII-taulukon arvon.</t>
    </r>
  </si>
  <si>
    <r>
      <t>CLEAN(teksti)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SIIVOA</t>
    </r>
    <r>
      <rPr>
        <sz val="10"/>
        <rFont val="Arial"/>
        <family val="0"/>
      </rPr>
      <t>) -poistaa kaikki tulostumattomat merkit tekstistä.</t>
    </r>
  </si>
  <si>
    <r>
      <t>CODE(teksti)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KOODI</t>
    </r>
    <r>
      <rPr>
        <sz val="10"/>
        <rFont val="Arial"/>
        <family val="0"/>
      </rPr>
      <t>) - palauttaa merkkiä vastaavan ASCII-taulukon numeerisen arvon.</t>
    </r>
  </si>
  <si>
    <r>
      <t>EXACT(teksti1,teksti2)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VERTAA</t>
    </r>
    <r>
      <rPr>
        <sz val="10"/>
        <rFont val="Arial"/>
        <family val="0"/>
      </rPr>
      <t>) -tarkistaa onko kaksi tekstiä samoja.</t>
    </r>
  </si>
  <si>
    <r>
      <t>FIND(etsittävä_teksti;tekstissä;aloitusnro)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ETSI</t>
    </r>
    <r>
      <rPr>
        <sz val="10"/>
        <rFont val="Arial"/>
        <family val="0"/>
      </rPr>
      <t>) - palauttaa merkkijonon esiintymän paikan toisessa merkkijonossa.</t>
    </r>
  </si>
  <si>
    <r>
      <t>LEFT(teksti,merkit_luku)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VASEN</t>
    </r>
    <r>
      <rPr>
        <sz val="10"/>
        <rFont val="Arial"/>
        <family val="0"/>
      </rPr>
      <t>) - palauttaa tietyn määrän merkkejä merkkijonon alusta.</t>
    </r>
  </si>
  <si>
    <r>
      <t>LEN(teksti)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PITUUS</t>
    </r>
    <r>
      <rPr>
        <sz val="10"/>
        <rFont val="Arial"/>
        <family val="0"/>
      </rPr>
      <t>) - palauttaa merkkijonon merkkien lukumäärän.</t>
    </r>
  </si>
  <si>
    <r>
      <t>LOWER(teksti)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PIENET</t>
    </r>
    <r>
      <rPr>
        <sz val="10"/>
        <rFont val="Arial"/>
        <family val="0"/>
      </rPr>
      <t>) - muuttaa tekstin pieniksi kirjaimiksi.</t>
    </r>
  </si>
  <si>
    <r>
      <t>MID(teksti;aloitusnro;merkit_luku)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POIMI.TEKSTIT</t>
    </r>
    <r>
      <rPr>
        <sz val="10"/>
        <rFont val="Arial"/>
        <family val="0"/>
      </rPr>
      <t>) - palauttaa merkkijonosta halutun määrän merkkejä halutusta kohdasta.</t>
    </r>
  </si>
  <si>
    <r>
      <t>REPLACE(vanha_teksti;aloitusnro;merkit_luku;uusi_teksti)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KORVAA</t>
    </r>
    <r>
      <rPr>
        <sz val="10"/>
        <rFont val="Arial"/>
        <family val="0"/>
      </rPr>
      <t>) - korvaa merkkijonon toisella.</t>
    </r>
  </si>
  <si>
    <r>
      <t>RIGHT(teksti,merkit_luku)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OIKEA</t>
    </r>
    <r>
      <rPr>
        <sz val="10"/>
        <rFont val="Arial"/>
        <family val="0"/>
      </rPr>
      <t>) - palauttaa halutun määrän merkkejä merkkijonon lopusta.</t>
    </r>
  </si>
  <si>
    <r>
      <t>SEARCH(etsittävä_teksti;tekstissä;aloitusnro)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KÄY.LÄPI</t>
    </r>
    <r>
      <rPr>
        <sz val="10"/>
        <rFont val="Arial"/>
        <family val="0"/>
      </rPr>
      <t>) - palauttaa merkkijonon esiintymän toisessa merkkijonossa. (Isoilla ja pienillä kirjaimilla ei ole väliä.)</t>
    </r>
  </si>
  <si>
    <r>
      <t>TEXT(arvo;muoto_teksti)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TEKSTI</t>
    </r>
    <r>
      <rPr>
        <sz val="10"/>
        <rFont val="Arial"/>
        <family val="0"/>
      </rPr>
      <t>) - voidaan muotoilla numeerinen arvo tekstiksi.</t>
    </r>
  </si>
  <si>
    <r>
      <t>TRIM(teksti)</t>
    </r>
    <r>
      <rPr>
        <sz val="10"/>
        <rFont val="Arial"/>
        <family val="0"/>
      </rPr>
      <t xml:space="preserve"> - poistaa ylimääräisen tyhjän tilan merkkijonosta.</t>
    </r>
  </si>
  <si>
    <r>
      <t>UPPER(teksti)</t>
    </r>
    <r>
      <rPr>
        <sz val="10"/>
        <rFont val="Arial"/>
        <family val="0"/>
      </rPr>
      <t xml:space="preserve"> - palauttaa annetun tekstin isoina kirjaimina.</t>
    </r>
  </si>
  <si>
    <r>
      <t>VALUE(teksti)</t>
    </r>
    <r>
      <rPr>
        <sz val="10"/>
        <rFont val="Arial"/>
        <family val="0"/>
      </rPr>
      <t xml:space="preserve"> - muuttaa tekstiarvon numeeriseksi.</t>
    </r>
  </si>
  <si>
    <r>
      <t>CONCATENATE (teksti1;teksti2;...)</t>
    </r>
    <r>
      <rPr>
        <sz val="10"/>
        <rFont val="Arial"/>
        <family val="0"/>
      </rPr>
      <t xml:space="preserve"> - (suom. </t>
    </r>
    <r>
      <rPr>
        <sz val="10"/>
        <rFont val="Arial Unicode MS"/>
        <family val="2"/>
      </rPr>
      <t>KETJUTA</t>
    </r>
    <r>
      <rPr>
        <sz val="10"/>
        <rFont val="Arial"/>
        <family val="0"/>
      </rPr>
      <t>) - liittää yhteen merkkijonoja (&amp;-merkki).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</si>
</sst>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B]d\.\ mmmm&quot;ta &quot;yyyy"/>
  </numFmts>
  <fonts count="3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/>
    </xf>
    <xf numFmtId="0" fontId="1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5" sqref="A15"/>
    </sheetView>
  </sheetViews>
  <sheetFormatPr defaultColWidth="9.140625" defaultRowHeight="12.75"/>
  <cols>
    <col min="1" max="1" width="13.8515625" style="0" customWidth="1"/>
    <col min="4" max="4" width="11.7109375" style="0" customWidth="1"/>
  </cols>
  <sheetData>
    <row r="1" spans="1:2" ht="15">
      <c r="A1" t="str">
        <f>ADDRESS(4,2,4,TRUE,)</f>
        <v>B4</v>
      </c>
      <c r="B1" s="2" t="s">
        <v>0</v>
      </c>
    </row>
    <row r="2" spans="1:2" ht="15">
      <c r="A2">
        <f>AREAS(foo)</f>
        <v>3</v>
      </c>
      <c r="B2" s="2" t="s">
        <v>1</v>
      </c>
    </row>
    <row r="3" spans="1:2" ht="15">
      <c r="A3" t="str">
        <f>CHOOSE(3,"vaihtoehto1","vaihtoehto2","vaihtoehto3")</f>
        <v>vaihtoehto3</v>
      </c>
      <c r="B3" s="2" t="s">
        <v>11</v>
      </c>
    </row>
    <row r="4" spans="1:2" ht="15">
      <c r="A4">
        <f>COLUMN(E16)</f>
        <v>5</v>
      </c>
      <c r="B4" s="2" t="s">
        <v>2</v>
      </c>
    </row>
    <row r="5" spans="1:2" ht="15">
      <c r="A5">
        <f>COLUMNS(C14:H21)</f>
        <v>6</v>
      </c>
      <c r="B5" s="2" t="s">
        <v>3</v>
      </c>
    </row>
    <row r="6" spans="1:2" ht="15">
      <c r="A6" t="str">
        <f>HLOOKUP("ITK020",kurssit,3,FALSE)</f>
        <v>tiedonhallinta</v>
      </c>
      <c r="B6" s="2" t="s">
        <v>4</v>
      </c>
    </row>
    <row r="7" spans="1:2" ht="15">
      <c r="A7" t="str">
        <f>INDEX(kurssit,3,3)</f>
        <v>laitteistot</v>
      </c>
      <c r="B7" s="2" t="s">
        <v>5</v>
      </c>
    </row>
    <row r="8" spans="1:2" ht="15">
      <c r="A8" t="str">
        <f>INDEX(kurssit2,3,3,3)</f>
        <v>laitteistot</v>
      </c>
      <c r="B8" s="2"/>
    </row>
    <row r="9" spans="1:2" ht="15">
      <c r="A9">
        <f ca="1">INDIRECT(H15,TRUE)</f>
        <v>6</v>
      </c>
      <c r="B9" s="2" t="s">
        <v>6</v>
      </c>
    </row>
    <row r="10" spans="1:2" ht="15">
      <c r="A10">
        <f>MATCH("tiedonhallinta",C17:F17,0)</f>
        <v>2</v>
      </c>
      <c r="B10" s="2" t="s">
        <v>7</v>
      </c>
    </row>
    <row r="11" spans="1:2" ht="15">
      <c r="A11">
        <f>ROW(E22)</f>
        <v>22</v>
      </c>
      <c r="B11" s="2" t="s">
        <v>8</v>
      </c>
    </row>
    <row r="12" spans="1:2" ht="15">
      <c r="A12">
        <f>ROWS(C20:H27)</f>
        <v>8</v>
      </c>
      <c r="B12" s="2" t="s">
        <v>9</v>
      </c>
    </row>
    <row r="13" spans="1:2" ht="15">
      <c r="A13" t="str">
        <f>VLOOKUP("ITK020",kurssit3,3,FALSE)</f>
        <v>tiedonhallinta</v>
      </c>
      <c r="B13" s="2" t="s">
        <v>10</v>
      </c>
    </row>
    <row r="15" spans="3:8" ht="12.75">
      <c r="C15" t="s">
        <v>12</v>
      </c>
      <c r="D15" t="s">
        <v>13</v>
      </c>
      <c r="E15" t="s">
        <v>14</v>
      </c>
      <c r="F15" t="s">
        <v>15</v>
      </c>
      <c r="H15" t="s">
        <v>20</v>
      </c>
    </row>
    <row r="16" spans="3:6" ht="12.75">
      <c r="C16">
        <v>2</v>
      </c>
      <c r="D16">
        <v>2</v>
      </c>
      <c r="E16">
        <v>1</v>
      </c>
      <c r="F16">
        <v>2</v>
      </c>
    </row>
    <row r="17" spans="3:6" ht="12.75">
      <c r="C17" t="s">
        <v>16</v>
      </c>
      <c r="D17" t="s">
        <v>19</v>
      </c>
      <c r="E17" t="s">
        <v>18</v>
      </c>
      <c r="F17" t="s">
        <v>17</v>
      </c>
    </row>
    <row r="20" spans="3:5" ht="12.75">
      <c r="C20" t="s">
        <v>12</v>
      </c>
      <c r="D20">
        <v>2</v>
      </c>
      <c r="E20" t="s">
        <v>16</v>
      </c>
    </row>
    <row r="21" spans="3:5" ht="12.75">
      <c r="C21" t="s">
        <v>13</v>
      </c>
      <c r="D21">
        <v>2</v>
      </c>
      <c r="E21" t="s">
        <v>19</v>
      </c>
    </row>
    <row r="22" spans="3:5" ht="12.75">
      <c r="C22" t="s">
        <v>14</v>
      </c>
      <c r="D22">
        <v>1</v>
      </c>
      <c r="E22" t="s">
        <v>18</v>
      </c>
    </row>
    <row r="23" spans="3:5" ht="12.75">
      <c r="C23" t="s">
        <v>15</v>
      </c>
      <c r="D23">
        <v>2</v>
      </c>
      <c r="E23" t="s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B49" sqref="B49"/>
    </sheetView>
  </sheetViews>
  <sheetFormatPr defaultColWidth="9.140625" defaultRowHeight="12.75"/>
  <sheetData>
    <row r="1" spans="1:2" ht="15">
      <c r="A1">
        <f ca="1">CELL("protect",B1)</f>
        <v>1</v>
      </c>
      <c r="B1" s="1" t="s">
        <v>21</v>
      </c>
    </row>
    <row r="2" spans="1:12" ht="15">
      <c r="A2">
        <f>COUNTBLANK(B2:C7)</f>
        <v>6</v>
      </c>
      <c r="B2" s="2" t="s">
        <v>22</v>
      </c>
      <c r="K2">
        <v>1</v>
      </c>
      <c r="L2" s="4">
        <v>38353</v>
      </c>
    </row>
    <row r="3" spans="1:2" ht="15">
      <c r="A3" t="str">
        <f ca="1">INFO("release")</f>
        <v>11.0</v>
      </c>
      <c r="B3" s="2" t="s">
        <v>23</v>
      </c>
    </row>
    <row r="4" spans="1:2" ht="15">
      <c r="A4" t="b">
        <f>ISBLANK(B4)</f>
        <v>0</v>
      </c>
      <c r="B4" s="2" t="s">
        <v>24</v>
      </c>
    </row>
    <row r="5" spans="1:2" ht="15">
      <c r="A5" t="b">
        <f>ISNUMBER(K2)</f>
        <v>1</v>
      </c>
      <c r="B5" s="3" t="s">
        <v>25</v>
      </c>
    </row>
    <row r="6" spans="1:2" ht="15">
      <c r="A6">
        <f>N(L2)</f>
        <v>38353</v>
      </c>
      <c r="B6" s="2" t="s">
        <v>26</v>
      </c>
    </row>
    <row r="7" spans="1:2" ht="15">
      <c r="A7">
        <f>TYPE(L2)</f>
        <v>1</v>
      </c>
      <c r="B7" s="2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0.00390625" style="0" customWidth="1"/>
    <col min="3" max="3" width="9.140625" style="0" customWidth="1"/>
  </cols>
  <sheetData>
    <row r="1" spans="1:2" ht="15">
      <c r="A1" t="str">
        <f>CHAR(33)</f>
        <v>!</v>
      </c>
      <c r="B1" s="5" t="s">
        <v>28</v>
      </c>
    </row>
    <row r="2" spans="1:2" ht="15">
      <c r="A2" t="str">
        <f>CLEAN(B2)</f>
        <v>CLEAN(teksti) - (suom. SIIVOA) -poistaa kaikki tulostumattomat merkit tekstistä.</v>
      </c>
      <c r="B2" s="5" t="s">
        <v>29</v>
      </c>
    </row>
    <row r="3" spans="1:2" ht="15">
      <c r="A3">
        <f>CODE("!")</f>
        <v>33</v>
      </c>
      <c r="B3" s="5" t="s">
        <v>30</v>
      </c>
    </row>
    <row r="4" spans="1:2" ht="15">
      <c r="A4" t="str">
        <f>CONCATENATE(A1," ",A2," ",A3)</f>
        <v>! CLEAN(teksti) - (suom. SIIVOA) -poistaa kaikki tulostumattomat merkit tekstistä. 33</v>
      </c>
      <c r="B4" s="5" t="s">
        <v>44</v>
      </c>
    </row>
    <row r="5" spans="1:2" ht="15">
      <c r="A5" t="b">
        <f>EXACT("foo","bar")</f>
        <v>0</v>
      </c>
      <c r="B5" s="5" t="s">
        <v>31</v>
      </c>
    </row>
    <row r="6" spans="1:2" ht="15">
      <c r="A6">
        <f>FIND("palauttaa",B6,1)</f>
        <v>62</v>
      </c>
      <c r="B6" s="5" t="s">
        <v>32</v>
      </c>
    </row>
    <row r="7" spans="1:2" ht="15">
      <c r="A7" t="str">
        <f>LEFT(B7,5)</f>
        <v>LEFT(</v>
      </c>
      <c r="B7" s="5" t="s">
        <v>33</v>
      </c>
    </row>
    <row r="8" spans="1:2" ht="15">
      <c r="A8">
        <f>LEN(B8)</f>
        <v>73</v>
      </c>
      <c r="B8" s="5" t="s">
        <v>34</v>
      </c>
    </row>
    <row r="9" spans="1:2" ht="15">
      <c r="A9" t="str">
        <f>LOWER(B9)</f>
        <v>lower(teksti) - (suom. pienet) - muuttaa tekstin pieniksi kirjaimiksi.</v>
      </c>
      <c r="B9" s="5" t="s">
        <v>35</v>
      </c>
    </row>
    <row r="10" spans="1:2" ht="15">
      <c r="A10" t="str">
        <f>MID(B10,10,10)</f>
        <v>i;aloitusn</v>
      </c>
      <c r="B10" s="5" t="s">
        <v>36</v>
      </c>
    </row>
    <row r="11" spans="1:2" ht="15">
      <c r="A11" t="str">
        <f>REPLACE("tähän korvataan",1,5,"foobar")</f>
        <v>foobar korvataan</v>
      </c>
      <c r="B11" s="5" t="s">
        <v>37</v>
      </c>
    </row>
    <row r="12" spans="1:2" ht="15">
      <c r="A12" t="str">
        <f>RIGHT(B12,6)</f>
        <v>pusta.</v>
      </c>
      <c r="B12" s="5" t="s">
        <v>38</v>
      </c>
    </row>
    <row r="13" spans="1:2" ht="15">
      <c r="A13">
        <f>SEARCH("KÄY",B13,1)</f>
        <v>56</v>
      </c>
      <c r="B13" s="5" t="s">
        <v>39</v>
      </c>
    </row>
    <row r="14" spans="1:2" ht="15">
      <c r="A14" t="str">
        <f>TEXT(32001,4)</f>
        <v>4</v>
      </c>
      <c r="B14" s="5" t="s">
        <v>40</v>
      </c>
    </row>
    <row r="15" spans="1:2" ht="15">
      <c r="A15" t="str">
        <f>TRIM(B15)</f>
        <v>TRIM(teksti) - poistaa ylimääräisen tyhjän tilan merkkijonosta.</v>
      </c>
      <c r="B15" s="5" t="s">
        <v>41</v>
      </c>
    </row>
    <row r="16" spans="1:2" ht="15">
      <c r="A16" t="str">
        <f>UPPER(B16)</f>
        <v>UPPER(TEKSTI) - PALAUTTAA ANNETUN TEKSTIN ISOINA KIRJAIMINA.</v>
      </c>
      <c r="B16" s="5" t="s">
        <v>42</v>
      </c>
    </row>
    <row r="17" spans="1:2" ht="15">
      <c r="A17">
        <f>VALUE("27")</f>
        <v>27</v>
      </c>
      <c r="B17" s="5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tevaultti</dc:creator>
  <cp:keywords/>
  <dc:description/>
  <cp:lastModifiedBy>Tommi Lahtonen</cp:lastModifiedBy>
  <dcterms:created xsi:type="dcterms:W3CDTF">2005-04-12T11:16:43Z</dcterms:created>
  <dcterms:modified xsi:type="dcterms:W3CDTF">2005-04-12T12:47:26Z</dcterms:modified>
  <cp:category/>
  <cp:version/>
  <cp:contentType/>
  <cp:contentStatus/>
</cp:coreProperties>
</file>