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2120" windowHeight="9120" activeTab="0"/>
  </bookViews>
  <sheets>
    <sheet name="Tentti" sheetId="1" r:id="rId1"/>
    <sheet name="Arvosanat" sheetId="2" r:id="rId2"/>
  </sheets>
  <externalReferences>
    <externalReference r:id="rId5"/>
  </externalReferences>
  <definedNames>
    <definedName name="alennettu">#REF!</definedName>
    <definedName name="alennus">#REF!</definedName>
    <definedName name="alennustaulu">#REF!</definedName>
    <definedName name="alepros">#REF!</definedName>
    <definedName name="arvosanat">'Arvosanat'!$A$2:$C$11</definedName>
    <definedName name="kerroin1">#REF!</definedName>
    <definedName name="kerroin2">#REF!</definedName>
    <definedName name="kokonais">#REF!</definedName>
    <definedName name="Lämpötila">'[1]Jyväskylä'!$B$5:$B$32</definedName>
    <definedName name="Pilvisyys">'[1]Jyväskylä'!$C$5:$C$32</definedName>
    <definedName name="Sää">'[1]Jyväskylä'!$D$5:$D$32</definedName>
  </definedNames>
  <calcPr fullCalcOnLoad="1"/>
</workbook>
</file>

<file path=xl/sharedStrings.xml><?xml version="1.0" encoding="utf-8"?>
<sst xmlns="http://schemas.openxmlformats.org/spreadsheetml/2006/main" count="45" uniqueCount="29">
  <si>
    <t>Yhteensä</t>
  </si>
  <si>
    <t>Pisteet</t>
  </si>
  <si>
    <t>Numero</t>
  </si>
  <si>
    <t>Arvosana</t>
  </si>
  <si>
    <t>Hylätty</t>
  </si>
  <si>
    <t>1+</t>
  </si>
  <si>
    <t>1½</t>
  </si>
  <si>
    <t>2-</t>
  </si>
  <si>
    <t>2+</t>
  </si>
  <si>
    <t>2½</t>
  </si>
  <si>
    <t>3-</t>
  </si>
  <si>
    <t>Nimi</t>
  </si>
  <si>
    <t>Tent1</t>
  </si>
  <si>
    <t>Teht2</t>
  </si>
  <si>
    <t>Teht3</t>
  </si>
  <si>
    <t>Teht4</t>
  </si>
  <si>
    <t>Teht5</t>
  </si>
  <si>
    <t>Teht6</t>
  </si>
  <si>
    <t>Ankka Hupu</t>
  </si>
  <si>
    <t>Ankka Lupu</t>
  </si>
  <si>
    <t>Ankka Tupu</t>
  </si>
  <si>
    <t>Ankka Aku</t>
  </si>
  <si>
    <t>Susi Sepe</t>
  </si>
  <si>
    <t>HT1</t>
  </si>
  <si>
    <t>HT2</t>
  </si>
  <si>
    <t>Bonus</t>
  </si>
  <si>
    <t>KESKIARVO</t>
  </si>
  <si>
    <t>MAKSIMI</t>
  </si>
  <si>
    <t>MINIMI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</si>
</sst>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0.0"/>
    <numFmt numFmtId="166" formatCode="mmm/yyyy"/>
  </numFmts>
  <fonts count="5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>
      <alignment/>
      <protection/>
    </xf>
    <xf numFmtId="0" fontId="2" fillId="2" borderId="0">
      <alignment/>
      <protection/>
    </xf>
    <xf numFmtId="9" fontId="1" fillId="0" borderId="0" applyFont="0" applyFill="0" applyBorder="0" applyAlignment="0" applyProtection="0"/>
    <xf numFmtId="14" fontId="0" fillId="0" borderId="0">
      <alignment/>
      <protection/>
    </xf>
    <xf numFmtId="1" fontId="0" fillId="3" borderId="0">
      <alignment horizontal="left" indent="1"/>
      <protection/>
    </xf>
  </cellStyleXfs>
  <cellXfs count="6">
    <xf numFmtId="0" fontId="0" fillId="0" borderId="0" xfId="0" applyAlignment="1">
      <alignment/>
    </xf>
    <xf numFmtId="0" fontId="2" fillId="2" borderId="0" xfId="22">
      <alignment/>
      <protection/>
    </xf>
    <xf numFmtId="0" fontId="2" fillId="2" borderId="0" xfId="22" applyFont="1">
      <alignment/>
      <protection/>
    </xf>
    <xf numFmtId="43" fontId="0" fillId="0" borderId="0" xfId="15" applyAlignment="1">
      <alignment/>
    </xf>
    <xf numFmtId="1" fontId="0" fillId="3" borderId="0" xfId="25">
      <alignment horizontal="left" indent="1"/>
      <protection/>
    </xf>
    <xf numFmtId="14" fontId="0" fillId="0" borderId="0" xfId="24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ämpötila" xfId="21"/>
    <cellStyle name="otsikko" xfId="22"/>
    <cellStyle name="Percent" xfId="23"/>
    <cellStyle name="päivä" xfId="24"/>
    <cellStyle name="tekstiarvosan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ro.mit.jyu.fi/2001/kevat/ohjelmistot/demot/demo4saati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yväskylä"/>
      <sheetName val="Kuopio"/>
      <sheetName val="Tampere"/>
      <sheetName val="Yhteensä"/>
      <sheetName val="Kaavio"/>
    </sheetNames>
    <sheetDataSet>
      <sheetData sheetId="0">
        <row r="5">
          <cell r="B5">
            <v>-30</v>
          </cell>
          <cell r="C5" t="str">
            <v>S</v>
          </cell>
          <cell r="D5" t="str">
            <v>R</v>
          </cell>
        </row>
        <row r="6">
          <cell r="B6">
            <v>-2</v>
          </cell>
          <cell r="C6" t="str">
            <v>S</v>
          </cell>
          <cell r="D6" t="str">
            <v>R</v>
          </cell>
        </row>
        <row r="7">
          <cell r="B7">
            <v>-30</v>
          </cell>
          <cell r="C7" t="str">
            <v>S</v>
          </cell>
          <cell r="D7" t="str">
            <v>R</v>
          </cell>
        </row>
        <row r="8">
          <cell r="B8">
            <v>-23</v>
          </cell>
          <cell r="C8" t="str">
            <v>S</v>
          </cell>
          <cell r="D8" t="str">
            <v>R</v>
          </cell>
        </row>
        <row r="9">
          <cell r="B9">
            <v>-33</v>
          </cell>
          <cell r="C9" t="str">
            <v>S</v>
          </cell>
          <cell r="D9" t="str">
            <v>R</v>
          </cell>
        </row>
        <row r="10">
          <cell r="B10">
            <v>-23</v>
          </cell>
          <cell r="C10" t="str">
            <v>S</v>
          </cell>
          <cell r="D10" t="str">
            <v>V</v>
          </cell>
        </row>
        <row r="11">
          <cell r="B11">
            <v>-30</v>
          </cell>
          <cell r="C11" t="str">
            <v>K</v>
          </cell>
          <cell r="D11" t="str">
            <v>V</v>
          </cell>
        </row>
        <row r="12">
          <cell r="B12">
            <v>-23</v>
          </cell>
          <cell r="C12" t="str">
            <v>S</v>
          </cell>
          <cell r="D12" t="str">
            <v>V</v>
          </cell>
        </row>
        <row r="13">
          <cell r="B13">
            <v>-15</v>
          </cell>
          <cell r="C13" t="str">
            <v>P</v>
          </cell>
          <cell r="D13" t="str">
            <v>L</v>
          </cell>
        </row>
        <row r="14">
          <cell r="B14">
            <v>-30</v>
          </cell>
          <cell r="C14" t="str">
            <v>K</v>
          </cell>
          <cell r="D14" t="str">
            <v>L</v>
          </cell>
        </row>
        <row r="15">
          <cell r="B15">
            <v>-23</v>
          </cell>
          <cell r="C15" t="str">
            <v>K</v>
          </cell>
          <cell r="D15" t="str">
            <v>L</v>
          </cell>
        </row>
        <row r="16">
          <cell r="B16">
            <v>-15</v>
          </cell>
          <cell r="C16" t="str">
            <v>K</v>
          </cell>
          <cell r="D16" t="str">
            <v>L</v>
          </cell>
        </row>
        <row r="17">
          <cell r="B17">
            <v>-15</v>
          </cell>
          <cell r="C17" t="str">
            <v>K</v>
          </cell>
          <cell r="D17" t="str">
            <v>L</v>
          </cell>
        </row>
        <row r="18">
          <cell r="B18">
            <v>-5</v>
          </cell>
          <cell r="C18" t="str">
            <v>P</v>
          </cell>
          <cell r="D18" t="str">
            <v>V</v>
          </cell>
        </row>
        <row r="19">
          <cell r="B19">
            <v>5</v>
          </cell>
          <cell r="C19" t="str">
            <v>P</v>
          </cell>
          <cell r="D19" t="str">
            <v>V</v>
          </cell>
        </row>
        <row r="20">
          <cell r="B20">
            <v>10</v>
          </cell>
          <cell r="C20" t="str">
            <v>P</v>
          </cell>
          <cell r="D20" t="str">
            <v>R</v>
          </cell>
        </row>
        <row r="21">
          <cell r="B21">
            <v>2</v>
          </cell>
          <cell r="C21" t="str">
            <v>P</v>
          </cell>
          <cell r="D21" t="str">
            <v>L</v>
          </cell>
        </row>
        <row r="22">
          <cell r="B22">
            <v>10</v>
          </cell>
          <cell r="C22" t="str">
            <v>P</v>
          </cell>
          <cell r="D22" t="str">
            <v>V</v>
          </cell>
        </row>
        <row r="23">
          <cell r="B23">
            <v>-15</v>
          </cell>
          <cell r="C23" t="str">
            <v>P</v>
          </cell>
          <cell r="D23" t="str">
            <v>R</v>
          </cell>
        </row>
        <row r="24">
          <cell r="B24">
            <v>-23</v>
          </cell>
          <cell r="C24" t="str">
            <v>S</v>
          </cell>
          <cell r="D24" t="str">
            <v>L</v>
          </cell>
        </row>
        <row r="25">
          <cell r="B25">
            <v>-23</v>
          </cell>
          <cell r="C25" t="str">
            <v>S</v>
          </cell>
          <cell r="D25" t="str">
            <v>L</v>
          </cell>
        </row>
        <row r="26">
          <cell r="B26">
            <v>-30</v>
          </cell>
          <cell r="C26" t="str">
            <v>S</v>
          </cell>
          <cell r="D26" t="str">
            <v>L</v>
          </cell>
        </row>
        <row r="27">
          <cell r="B27">
            <v>-15</v>
          </cell>
          <cell r="C27" t="str">
            <v>S</v>
          </cell>
          <cell r="D27" t="str">
            <v>L</v>
          </cell>
        </row>
        <row r="28">
          <cell r="B28">
            <v>-23</v>
          </cell>
          <cell r="C28" t="str">
            <v>S</v>
          </cell>
          <cell r="D28" t="str">
            <v>V</v>
          </cell>
        </row>
        <row r="29">
          <cell r="B29">
            <v>-45</v>
          </cell>
          <cell r="C29" t="str">
            <v>S</v>
          </cell>
          <cell r="D29" t="str">
            <v>V</v>
          </cell>
        </row>
        <row r="30">
          <cell r="B30">
            <v>-30</v>
          </cell>
          <cell r="C30" t="str">
            <v>S</v>
          </cell>
          <cell r="D30" t="str">
            <v>R</v>
          </cell>
        </row>
        <row r="31">
          <cell r="B31">
            <v>-30</v>
          </cell>
          <cell r="C31" t="str">
            <v>S</v>
          </cell>
          <cell r="D31" t="str">
            <v>R</v>
          </cell>
        </row>
        <row r="32">
          <cell r="B32">
            <v>-30</v>
          </cell>
          <cell r="C32" t="str">
            <v>S</v>
          </cell>
          <cell r="D32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B1">
      <selection activeCell="N6" sqref="N6"/>
    </sheetView>
  </sheetViews>
  <sheetFormatPr defaultColWidth="9.00390625" defaultRowHeight="12.75"/>
  <cols>
    <col min="1" max="1" width="10.50390625" style="0" bestFit="1" customWidth="1"/>
    <col min="2" max="7" width="6.25390625" style="0" bestFit="1" customWidth="1"/>
    <col min="8" max="8" width="6.75390625" style="0" bestFit="1" customWidth="1"/>
    <col min="9" max="9" width="9.75390625" style="0" bestFit="1" customWidth="1"/>
    <col min="10" max="10" width="9.125" style="0" bestFit="1" customWidth="1"/>
    <col min="11" max="11" width="8.125" style="0" bestFit="1" customWidth="1"/>
    <col min="12" max="12" width="8.625" style="0" bestFit="1" customWidth="1"/>
    <col min="13" max="13" width="9.75390625" style="0" bestFit="1" customWidth="1"/>
  </cols>
  <sheetData>
    <row r="1" spans="1:13" ht="12.75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2" t="s">
        <v>25</v>
      </c>
      <c r="I1" s="1" t="s">
        <v>0</v>
      </c>
      <c r="J1" s="2" t="s">
        <v>23</v>
      </c>
      <c r="K1" s="2" t="s">
        <v>24</v>
      </c>
      <c r="L1" s="2" t="s">
        <v>2</v>
      </c>
      <c r="M1" s="1" t="s">
        <v>3</v>
      </c>
    </row>
    <row r="2" spans="1:13" ht="12.75">
      <c r="A2" t="s">
        <v>18</v>
      </c>
      <c r="B2">
        <v>4</v>
      </c>
      <c r="C2">
        <v>4</v>
      </c>
      <c r="D2">
        <v>4</v>
      </c>
      <c r="E2">
        <v>4</v>
      </c>
      <c r="F2">
        <v>3</v>
      </c>
      <c r="G2">
        <v>3</v>
      </c>
      <c r="H2">
        <v>3</v>
      </c>
      <c r="I2">
        <f>IF(SUM(B2:G2)&gt;=12,SUM(B2:H2),SUM(B2:G2))</f>
        <v>25</v>
      </c>
      <c r="J2" s="5">
        <v>37288</v>
      </c>
      <c r="K2" s="5">
        <v>37288</v>
      </c>
      <c r="L2" s="3">
        <f>IF(OR(ISBLANK(J2),ISBLANK(K2)),IF(I2&gt;12,"Kesken","Hylätty"),VLOOKUP(I2,arvosanat,2,TRUE))</f>
        <v>3</v>
      </c>
      <c r="M2" s="4">
        <f>IF(OR(ISBLANK(J2),ISBLANK(K2)),IF(I2&gt;12,"Kesken","Hylätty"),VLOOKUP(I2,arvosanat,3,TRUE))</f>
        <v>3</v>
      </c>
    </row>
    <row r="3" spans="1:13" ht="12.75">
      <c r="A3" t="s">
        <v>19</v>
      </c>
      <c r="B3">
        <v>2</v>
      </c>
      <c r="C3">
        <v>2</v>
      </c>
      <c r="D3">
        <v>2</v>
      </c>
      <c r="E3">
        <v>4</v>
      </c>
      <c r="F3">
        <v>4</v>
      </c>
      <c r="G3">
        <v>6</v>
      </c>
      <c r="I3">
        <f>IF(SUM(B3:G3)&gt;=12,SUM(B3:H3),SUM(B3:G3))</f>
        <v>20</v>
      </c>
      <c r="J3" s="5"/>
      <c r="K3" s="5">
        <v>37289</v>
      </c>
      <c r="L3" s="3" t="str">
        <f>IF(OR(ISBLANK(J3),ISBLANK(K3)),IF(I3&gt;12,"Kesken","Hylätty"),VLOOKUP(I3,arvosanat,2,TRUE))</f>
        <v>Kesken</v>
      </c>
      <c r="M3" s="4" t="str">
        <f>IF(OR(ISBLANK(J3),ISBLANK(K3)),IF(I3&gt;12,"Kesken","Hylätty"),VLOOKUP(I3,arvosanat,3,TRUE))</f>
        <v>Kesken</v>
      </c>
    </row>
    <row r="4" spans="1:13" ht="12.75">
      <c r="A4" t="s">
        <v>20</v>
      </c>
      <c r="B4">
        <v>4</v>
      </c>
      <c r="C4">
        <v>4</v>
      </c>
      <c r="D4">
        <v>3</v>
      </c>
      <c r="E4">
        <v>4</v>
      </c>
      <c r="F4">
        <v>4</v>
      </c>
      <c r="G4">
        <v>5</v>
      </c>
      <c r="H4">
        <v>3</v>
      </c>
      <c r="I4">
        <f>IF(SUM(B4:G4)&gt;=12,SUM(B4:H4),SUM(B4:G4))</f>
        <v>27</v>
      </c>
      <c r="J4" s="5">
        <v>37257</v>
      </c>
      <c r="K4" s="5">
        <v>37290</v>
      </c>
      <c r="L4" s="3">
        <f>IF(OR(ISBLANK(J4),ISBLANK(K4)),IF(I4&gt;12,"Kesken","Hylätty"),VLOOKUP(I4,arvosanat,2,TRUE))</f>
        <v>3</v>
      </c>
      <c r="M4" s="4">
        <f>IF(OR(ISBLANK(J4),ISBLANK(K4)),IF(I4&gt;12,"Kesken","Hylätty"),VLOOKUP(I4,arvosanat,3,TRUE))</f>
        <v>3</v>
      </c>
    </row>
    <row r="5" spans="1:13" ht="12.75">
      <c r="A5" t="s">
        <v>22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I5">
        <f>IF(SUM(B5:G5)&gt;=12,SUM(B5:H5),SUM(B5:G5))</f>
        <v>6</v>
      </c>
      <c r="J5" s="5"/>
      <c r="K5" s="5"/>
      <c r="L5" s="3" t="str">
        <f>IF(OR(ISBLANK(J5),ISBLANK(K5)),IF(I5&gt;12,"Kesken","Hylätty"),VLOOKUP(I5,arvosanat,2,TRUE))</f>
        <v>Hylätty</v>
      </c>
      <c r="M5" s="4" t="str">
        <f>IF(OR(ISBLANK(J5),ISBLANK(K5)),IF(I5&gt;12,"Kesken","Hylätty"),VLOOKUP(I5,arvosanat,3,TRUE))</f>
        <v>Hylätty</v>
      </c>
    </row>
    <row r="6" spans="1:13" ht="12.75">
      <c r="A6" t="s">
        <v>21</v>
      </c>
      <c r="B6">
        <v>2</v>
      </c>
      <c r="C6">
        <v>2</v>
      </c>
      <c r="D6">
        <v>2</v>
      </c>
      <c r="E6">
        <v>2</v>
      </c>
      <c r="F6">
        <v>4</v>
      </c>
      <c r="G6">
        <v>2</v>
      </c>
      <c r="H6">
        <v>3</v>
      </c>
      <c r="I6">
        <f>IF(SUM(B6:G6)&gt;=12,SUM(B6:H6),SUM(B6:G6))</f>
        <v>17</v>
      </c>
      <c r="J6" s="5">
        <v>37290</v>
      </c>
      <c r="K6" s="5"/>
      <c r="L6" s="3" t="str">
        <f>IF(OR(ISBLANK(J6),ISBLANK(K6)),IF(I6&gt;12,"Kesken","Hylätty"),VLOOKUP(I6,arvosanat,2,TRUE))</f>
        <v>Kesken</v>
      </c>
      <c r="M6" s="4" t="str">
        <f>IF(OR(ISBLANK(J6),ISBLANK(K6)),IF(I6&gt;12,"Kesken","Hylätty"),VLOOKUP(I6,arvosanat,3,TRUE))</f>
        <v>Kesken</v>
      </c>
    </row>
    <row r="7" spans="1:13" ht="12.7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2" t="s">
        <v>25</v>
      </c>
      <c r="I7" s="1" t="s">
        <v>0</v>
      </c>
      <c r="J7" s="2" t="s">
        <v>23</v>
      </c>
      <c r="K7" s="2" t="s">
        <v>24</v>
      </c>
      <c r="L7" s="2" t="s">
        <v>2</v>
      </c>
      <c r="M7" s="1" t="s">
        <v>3</v>
      </c>
    </row>
    <row r="8" spans="1:13" ht="12.75">
      <c r="A8" t="s">
        <v>26</v>
      </c>
      <c r="B8">
        <f aca="true" t="shared" si="0" ref="B8:K8">AVERAGE(B2:B6)</f>
        <v>2.6</v>
      </c>
      <c r="C8">
        <f t="shared" si="0"/>
        <v>2.6</v>
      </c>
      <c r="D8">
        <f t="shared" si="0"/>
        <v>2.4</v>
      </c>
      <c r="E8">
        <f t="shared" si="0"/>
        <v>3</v>
      </c>
      <c r="F8">
        <f t="shared" si="0"/>
        <v>3.2</v>
      </c>
      <c r="G8">
        <f t="shared" si="0"/>
        <v>3.4</v>
      </c>
      <c r="H8">
        <f t="shared" si="0"/>
        <v>3</v>
      </c>
      <c r="I8">
        <f t="shared" si="0"/>
        <v>19</v>
      </c>
      <c r="J8" s="5">
        <f t="shared" si="0"/>
        <v>37278.333333333336</v>
      </c>
      <c r="K8" s="5">
        <f t="shared" si="0"/>
        <v>37289</v>
      </c>
      <c r="L8" s="3">
        <f>IF(OR(ISBLANK(J8),ISBLANK(K8)),"Hylätty",VLOOKUP(I8,arvosanat,2,TRUE))</f>
        <v>2.25</v>
      </c>
      <c r="M8" s="4" t="str">
        <f>IF(OR(ISBLANK(J8),ISBLANK(K8)),"Hylätty",VLOOKUP(I8,arvosanat,3,TRUE))</f>
        <v>2+</v>
      </c>
    </row>
    <row r="9" spans="1:13" ht="12.75">
      <c r="A9" t="s">
        <v>27</v>
      </c>
      <c r="B9">
        <f>MAX(B2:B6)</f>
        <v>4</v>
      </c>
      <c r="C9">
        <f aca="true" t="shared" si="1" ref="C9:K9">MAX(C2:C6)</f>
        <v>4</v>
      </c>
      <c r="D9">
        <f t="shared" si="1"/>
        <v>4</v>
      </c>
      <c r="E9">
        <f t="shared" si="1"/>
        <v>4</v>
      </c>
      <c r="F9">
        <f t="shared" si="1"/>
        <v>4</v>
      </c>
      <c r="G9">
        <f t="shared" si="1"/>
        <v>6</v>
      </c>
      <c r="H9">
        <f t="shared" si="1"/>
        <v>3</v>
      </c>
      <c r="I9">
        <f t="shared" si="1"/>
        <v>27</v>
      </c>
      <c r="J9" s="5">
        <f t="shared" si="1"/>
        <v>37290</v>
      </c>
      <c r="K9" s="5">
        <f t="shared" si="1"/>
        <v>37290</v>
      </c>
      <c r="L9" s="3">
        <f>IF(OR(ISBLANK(J9),ISBLANK(K9)),"Hylätty",VLOOKUP(I9,arvosanat,2,TRUE))</f>
        <v>3</v>
      </c>
      <c r="M9" s="4">
        <f>IF(OR(ISBLANK(J9),ISBLANK(K9)),"Hylätty",VLOOKUP(I9,arvosanat,3,TRUE))</f>
        <v>3</v>
      </c>
    </row>
    <row r="10" spans="1:13" ht="12.75">
      <c r="A10" t="s">
        <v>28</v>
      </c>
      <c r="B10">
        <f>MIN(B2:B6)</f>
        <v>1</v>
      </c>
      <c r="C10">
        <f aca="true" t="shared" si="2" ref="C10:K10">MIN(C2:C6)</f>
        <v>1</v>
      </c>
      <c r="D10">
        <f t="shared" si="2"/>
        <v>1</v>
      </c>
      <c r="E10">
        <f t="shared" si="2"/>
        <v>1</v>
      </c>
      <c r="F10">
        <f t="shared" si="2"/>
        <v>1</v>
      </c>
      <c r="G10">
        <f t="shared" si="2"/>
        <v>1</v>
      </c>
      <c r="H10">
        <f t="shared" si="2"/>
        <v>3</v>
      </c>
      <c r="I10">
        <f t="shared" si="2"/>
        <v>6</v>
      </c>
      <c r="J10" s="5">
        <f t="shared" si="2"/>
        <v>37257</v>
      </c>
      <c r="K10" s="5">
        <f t="shared" si="2"/>
        <v>37288</v>
      </c>
      <c r="L10" s="3" t="str">
        <f>IF(OR(ISBLANK(J10),ISBLANK(K10)),"Hylätty",VLOOKUP(I10,arvosanat,2,TRUE))</f>
        <v>Hylätty</v>
      </c>
      <c r="M10" s="4" t="str">
        <f>IF(OR(ISBLANK(J10),ISBLANK(K10)),"Hylätty",VLOOKUP(I10,arvosanat,3,TRUE))</f>
        <v>Hylätty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4" sqref="C4"/>
    </sheetView>
  </sheetViews>
  <sheetFormatPr defaultColWidth="9.00390625" defaultRowHeight="12.75"/>
  <cols>
    <col min="3" max="3" width="9.875" style="0" bestFit="1" customWidth="1"/>
  </cols>
  <sheetData>
    <row r="1" spans="1:3" ht="12.75">
      <c r="A1" s="1" t="s">
        <v>1</v>
      </c>
      <c r="B1" s="1" t="s">
        <v>2</v>
      </c>
      <c r="C1" s="1" t="s">
        <v>3</v>
      </c>
    </row>
    <row r="2" spans="1:3" ht="12.75">
      <c r="A2" s="3">
        <v>0</v>
      </c>
      <c r="B2" s="3" t="s">
        <v>4</v>
      </c>
      <c r="C2" s="4" t="s">
        <v>4</v>
      </c>
    </row>
    <row r="3" spans="1:3" ht="12.75">
      <c r="A3" s="3">
        <v>12</v>
      </c>
      <c r="B3" s="3">
        <v>1</v>
      </c>
      <c r="C3" s="4">
        <v>1</v>
      </c>
    </row>
    <row r="4" spans="1:3" ht="12.75">
      <c r="A4" s="3">
        <v>13</v>
      </c>
      <c r="B4" s="3">
        <v>1.25</v>
      </c>
      <c r="C4" s="4" t="s">
        <v>5</v>
      </c>
    </row>
    <row r="5" spans="1:3" ht="12.75">
      <c r="A5" s="3">
        <v>14</v>
      </c>
      <c r="B5" s="3">
        <v>1.5</v>
      </c>
      <c r="C5" s="4" t="s">
        <v>6</v>
      </c>
    </row>
    <row r="6" spans="1:3" ht="12.75">
      <c r="A6" s="3">
        <v>15.5</v>
      </c>
      <c r="B6" s="3">
        <v>1.75</v>
      </c>
      <c r="C6" s="4" t="s">
        <v>7</v>
      </c>
    </row>
    <row r="7" spans="1:3" ht="12.75">
      <c r="A7" s="3">
        <v>17</v>
      </c>
      <c r="B7" s="3">
        <v>2</v>
      </c>
      <c r="C7" s="4">
        <v>2</v>
      </c>
    </row>
    <row r="8" spans="1:3" ht="12.75">
      <c r="A8" s="3">
        <v>18.5</v>
      </c>
      <c r="B8" s="3">
        <v>2.25</v>
      </c>
      <c r="C8" s="4" t="s">
        <v>8</v>
      </c>
    </row>
    <row r="9" spans="1:3" ht="12.75">
      <c r="A9" s="3">
        <v>20</v>
      </c>
      <c r="B9" s="3">
        <v>2.5</v>
      </c>
      <c r="C9" s="4" t="s">
        <v>9</v>
      </c>
    </row>
    <row r="10" spans="1:3" ht="12.75">
      <c r="A10" s="3">
        <v>21.5</v>
      </c>
      <c r="B10" s="3">
        <v>2.75</v>
      </c>
      <c r="C10" s="4" t="s">
        <v>10</v>
      </c>
    </row>
    <row r="11" spans="1:3" ht="12.75">
      <c r="A11" s="3">
        <v>23</v>
      </c>
      <c r="B11" s="3">
        <v>3</v>
      </c>
      <c r="C11" s="4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Yuga</cp:lastModifiedBy>
  <dcterms:created xsi:type="dcterms:W3CDTF">2002-01-25T10:06:18Z</dcterms:created>
  <dcterms:modified xsi:type="dcterms:W3CDTF">2005-04-14T19:22:15Z</dcterms:modified>
  <cp:category/>
  <cp:version/>
  <cp:contentType/>
  <cp:contentStatus/>
</cp:coreProperties>
</file>